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alculator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<sst xmlns="http://schemas.openxmlformats.org/spreadsheetml/2006/main" count="24" uniqueCount="23">
  <si>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 xml:space="preserve">Email List Revenue Calculator</t>
  </si>
  <si>
    <t xml:space="preserve">Change the yellow input cells. Everything else updates automatically.  •  digmod.com</t>
  </si>
  <si>
    <t xml:space="preserve">YOUR INPUTS</t>
  </si>
  <si>
    <t xml:space="preserve">Current subscribers</t>
  </si>
  <si>
    <t xml:space="preserve">New subscribers per month</t>
  </si>
  <si>
    <t xml:space="preserve">Avg email open rate</t>
  </si>
  <si>
    <t xml:space="preserve">Click rate (% of opens)</t>
  </si>
  <si>
    <t xml:space="preserve">Buyer conversion (% of clicks)</t>
  </si>
  <si>
    <t xml:space="preserve">Average product price</t>
  </si>
  <si>
    <t xml:space="preserve">Email campaigns per month</t>
  </si>
  <si>
    <t xml:space="preserve">RIGHT NOW (based on your current list)</t>
  </si>
  <si>
    <t xml:space="preserve">Opens per campaign</t>
  </si>
  <si>
    <t xml:space="preserve">Clicks per campaign</t>
  </si>
  <si>
    <t xml:space="preserve">Sales per campaign</t>
  </si>
  <si>
    <t xml:space="preserve">Revenue per campaign</t>
  </si>
  <si>
    <t xml:space="preserve">Monthly revenue</t>
  </si>
  <si>
    <t xml:space="preserve">Annual revenue (flat list)</t>
  </si>
  <si>
    <t xml:space="preserve">12-MONTH GROWTH PROJECTION (list keeps growing)</t>
  </si>
  <si>
    <t xml:space="preserve">Month</t>
  </si>
  <si>
    <t xml:space="preserve">Subscribers</t>
  </si>
  <si>
    <t xml:space="preserve">Cumulative</t>
  </si>
  <si>
    <t xml:space="preserve">TOTAL (Year 1)</t>
  </si>
  <si>
    <t xml:space="preserve">Note: open/click/conversion rates are starting estimates — your real numbers will replace them as you send.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</si>
</sst>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"/>
    <numFmt numFmtId="166" formatCode="0.0%"/>
    <numFmt numFmtId="167" formatCode="\₹#,##0"/>
    <numFmt numFmtId="168" formatCode="#,##0.0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9"/>
      <color rgb="FF8A7A8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b val="true"/>
      <sz val="12"/>
      <color rgb="FFC2185B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43676"/>
        <bgColor rgb="FFC2185B"/>
      </patternFill>
    </fill>
    <fill>
      <patternFill patternType="solid">
        <fgColor rgb="FFC2185B"/>
        <bgColor rgb="FFF43676"/>
      </patternFill>
    </fill>
    <fill>
      <patternFill patternType="solid">
        <fgColor rgb="FFFFF6CC"/>
        <bgColor rgb="FFFDE8F0"/>
      </patternFill>
    </fill>
    <fill>
      <patternFill patternType="solid">
        <fgColor rgb="FFFDE8F0"/>
        <bgColor rgb="FFFFF6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7C9D5"/>
      </left>
      <right style="thin">
        <color rgb="FFE7C9D5"/>
      </right>
      <top style="thin">
        <color rgb="FFE7C9D5"/>
      </top>
      <bottom style="thin">
        <color rgb="FFE7C9D5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A7A82"/>
      <rgbColor rgb="FF9999FF"/>
      <rgbColor rgb="FFC2185B"/>
      <rgbColor rgb="FFFFF6CC"/>
      <rgbColor rgb="FFFDE8F0"/>
      <rgbColor rgb="FF660066"/>
      <rgbColor rgb="FFFF8080"/>
      <rgbColor rgb="FF0066CC"/>
      <rgbColor rgb="FFE7C9D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F4367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4"/>
    <col collapsed="false" customWidth="true" hidden="false" outlineLevel="0" max="4" min="2" style="0" width="18"/>
  </cols>
  <sheetData>
    <row r="1" customFormat="false" ht="30" hidden="false" customHeight="true" outlineLevel="0" collapsed="false">
      <c r="A1" s="1" t="s">
        <v>0</v>
      </c>
      <c r="B1" s="1"/>
      <c r="C1" s="1"/>
      <c r="D1" s="1"/>
    </row>
    <row r="2" customFormat="false" ht="15" hidden="false" customHeight="false" outlineLevel="0" collapsed="false">
      <c r="A2" s="2" t="s">
        <v>1</v>
      </c>
      <c r="B2" s="2"/>
      <c r="C2" s="2"/>
      <c r="D2" s="2"/>
    </row>
    <row r="4" customFormat="false" ht="15" hidden="false" customHeight="false" outlineLevel="0" collapsed="false">
      <c r="A4" s="3" t="s">
        <v>2</v>
      </c>
      <c r="B4" s="4"/>
      <c r="C4" s="4"/>
      <c r="D4" s="4"/>
    </row>
    <row r="5" customFormat="false" ht="15" hidden="false" customHeight="false" outlineLevel="0" collapsed="false">
      <c r="A5" s="5" t="s">
        <v>3</v>
      </c>
      <c r="B5" s="6" t="n">
        <v>500</v>
      </c>
    </row>
    <row r="6" customFormat="false" ht="15" hidden="false" customHeight="false" outlineLevel="0" collapsed="false">
      <c r="A6" s="5" t="s">
        <v>4</v>
      </c>
      <c r="B6" s="6" t="n">
        <v>200</v>
      </c>
    </row>
    <row r="7" customFormat="false" ht="15" hidden="false" customHeight="false" outlineLevel="0" collapsed="false">
      <c r="A7" s="5" t="s">
        <v>5</v>
      </c>
      <c r="B7" s="7" t="n">
        <v>0.35</v>
      </c>
    </row>
    <row r="8" customFormat="false" ht="15" hidden="false" customHeight="false" outlineLevel="0" collapsed="false">
      <c r="A8" s="5" t="s">
        <v>6</v>
      </c>
      <c r="B8" s="7" t="n">
        <v>0.08</v>
      </c>
    </row>
    <row r="9" customFormat="false" ht="15" hidden="false" customHeight="false" outlineLevel="0" collapsed="false">
      <c r="A9" s="5" t="s">
        <v>7</v>
      </c>
      <c r="B9" s="7" t="n">
        <v>0.03</v>
      </c>
    </row>
    <row r="10" customFormat="false" ht="15" hidden="false" customHeight="false" outlineLevel="0" collapsed="false">
      <c r="A10" s="5" t="s">
        <v>8</v>
      </c>
      <c r="B10" s="8" t="n">
        <v>499</v>
      </c>
    </row>
    <row r="11" customFormat="false" ht="15" hidden="false" customHeight="false" outlineLevel="0" collapsed="false">
      <c r="A11" s="5" t="s">
        <v>9</v>
      </c>
      <c r="B11" s="6" t="n">
        <v>4</v>
      </c>
    </row>
    <row r="13" customFormat="false" ht="15" hidden="false" customHeight="false" outlineLevel="0" collapsed="false">
      <c r="A13" s="3" t="s">
        <v>10</v>
      </c>
      <c r="B13" s="4"/>
      <c r="C13" s="4"/>
      <c r="D13" s="4"/>
    </row>
    <row r="14" customFormat="false" ht="15" hidden="false" customHeight="false" outlineLevel="0" collapsed="false">
      <c r="A14" s="5" t="s">
        <v>11</v>
      </c>
      <c r="B14" s="9" t="n">
        <f aca="false">B5*B7</f>
        <v>175</v>
      </c>
    </row>
    <row r="15" customFormat="false" ht="15" hidden="false" customHeight="false" outlineLevel="0" collapsed="false">
      <c r="A15" s="5" t="s">
        <v>12</v>
      </c>
      <c r="B15" s="9" t="n">
        <f aca="false">B14*B8</f>
        <v>14</v>
      </c>
    </row>
    <row r="16" customFormat="false" ht="15" hidden="false" customHeight="false" outlineLevel="0" collapsed="false">
      <c r="A16" s="5" t="s">
        <v>13</v>
      </c>
      <c r="B16" s="9" t="n">
        <f aca="false">B15*B9</f>
        <v>0.42</v>
      </c>
    </row>
    <row r="17" customFormat="false" ht="15" hidden="false" customHeight="false" outlineLevel="0" collapsed="false">
      <c r="A17" s="5" t="s">
        <v>14</v>
      </c>
      <c r="B17" s="10" t="n">
        <f aca="false">B16*B10</f>
        <v>209.58</v>
      </c>
    </row>
    <row r="18" customFormat="false" ht="15" hidden="false" customHeight="false" outlineLevel="0" collapsed="false">
      <c r="A18" s="5" t="s">
        <v>15</v>
      </c>
      <c r="B18" s="11" t="n">
        <f aca="false">B17*B11</f>
        <v>838.32</v>
      </c>
    </row>
    <row r="19" customFormat="false" ht="15" hidden="false" customHeight="false" outlineLevel="0" collapsed="false">
      <c r="A19" s="5" t="s">
        <v>16</v>
      </c>
      <c r="B19" s="11" t="n">
        <f aca="false">B18*12</f>
        <v>10059.84</v>
      </c>
    </row>
    <row r="21" customFormat="false" ht="15" hidden="false" customHeight="false" outlineLevel="0" collapsed="false">
      <c r="A21" s="3" t="s">
        <v>17</v>
      </c>
      <c r="B21" s="4"/>
      <c r="C21" s="4"/>
      <c r="D21" s="4"/>
    </row>
    <row r="22" customFormat="false" ht="15" hidden="false" customHeight="false" outlineLevel="0" collapsed="false">
      <c r="A22" s="12" t="s">
        <v>18</v>
      </c>
      <c r="B22" s="12" t="s">
        <v>19</v>
      </c>
      <c r="C22" s="12" t="s">
        <v>15</v>
      </c>
      <c r="D22" s="12" t="s">
        <v>20</v>
      </c>
    </row>
    <row r="23" customFormat="false" ht="15" hidden="false" customHeight="false" outlineLevel="0" collapsed="false">
      <c r="A23" s="13" t="n">
        <v>1</v>
      </c>
      <c r="B23" s="14" t="n">
        <f aca="false">$B$5+$B$6*A23</f>
        <v>700</v>
      </c>
      <c r="C23" s="10" t="n">
        <f aca="false">B23*$B$7*$B$8*$B$9*$B$10*$B$11</f>
        <v>1173.648</v>
      </c>
      <c r="D23" s="10" t="n">
        <f aca="false">C23</f>
        <v>1173.648</v>
      </c>
    </row>
    <row r="24" customFormat="false" ht="15" hidden="false" customHeight="false" outlineLevel="0" collapsed="false">
      <c r="A24" s="15" t="n">
        <v>2</v>
      </c>
      <c r="B24" s="16" t="n">
        <f aca="false">$B$5+$B$6*A24</f>
        <v>900</v>
      </c>
      <c r="C24" s="17" t="n">
        <f aca="false">B24*$B$7*$B$8*$B$9*$B$10*$B$11</f>
        <v>1508.976</v>
      </c>
      <c r="D24" s="17" t="n">
        <f aca="false">D23+C24</f>
        <v>2682.624</v>
      </c>
    </row>
    <row r="25" customFormat="false" ht="15" hidden="false" customHeight="false" outlineLevel="0" collapsed="false">
      <c r="A25" s="13" t="n">
        <v>3</v>
      </c>
      <c r="B25" s="14" t="n">
        <f aca="false">$B$5+$B$6*A25</f>
        <v>1100</v>
      </c>
      <c r="C25" s="10" t="n">
        <f aca="false">B25*$B$7*$B$8*$B$9*$B$10*$B$11</f>
        <v>1844.304</v>
      </c>
      <c r="D25" s="10" t="n">
        <f aca="false">D24+C25</f>
        <v>4526.928</v>
      </c>
    </row>
    <row r="26" customFormat="false" ht="15" hidden="false" customHeight="false" outlineLevel="0" collapsed="false">
      <c r="A26" s="15" t="n">
        <v>4</v>
      </c>
      <c r="B26" s="16" t="n">
        <f aca="false">$B$5+$B$6*A26</f>
        <v>1300</v>
      </c>
      <c r="C26" s="17" t="n">
        <f aca="false">B26*$B$7*$B$8*$B$9*$B$10*$B$11</f>
        <v>2179.632</v>
      </c>
      <c r="D26" s="17" t="n">
        <f aca="false">D25+C26</f>
        <v>6706.56</v>
      </c>
    </row>
    <row r="27" customFormat="false" ht="15" hidden="false" customHeight="false" outlineLevel="0" collapsed="false">
      <c r="A27" s="13" t="n">
        <v>5</v>
      </c>
      <c r="B27" s="14" t="n">
        <f aca="false">$B$5+$B$6*A27</f>
        <v>1500</v>
      </c>
      <c r="C27" s="10" t="n">
        <f aca="false">B27*$B$7*$B$8*$B$9*$B$10*$B$11</f>
        <v>2514.96</v>
      </c>
      <c r="D27" s="10" t="n">
        <f aca="false">D26+C27</f>
        <v>9221.52</v>
      </c>
    </row>
    <row r="28" customFormat="false" ht="15" hidden="false" customHeight="false" outlineLevel="0" collapsed="false">
      <c r="A28" s="15" t="n">
        <v>6</v>
      </c>
      <c r="B28" s="16" t="n">
        <f aca="false">$B$5+$B$6*A28</f>
        <v>1700</v>
      </c>
      <c r="C28" s="17" t="n">
        <f aca="false">B28*$B$7*$B$8*$B$9*$B$10*$B$11</f>
        <v>2850.288</v>
      </c>
      <c r="D28" s="17" t="n">
        <f aca="false">D27+C28</f>
        <v>12071.808</v>
      </c>
    </row>
    <row r="29" customFormat="false" ht="15" hidden="false" customHeight="false" outlineLevel="0" collapsed="false">
      <c r="A29" s="13" t="n">
        <v>7</v>
      </c>
      <c r="B29" s="14" t="n">
        <f aca="false">$B$5+$B$6*A29</f>
        <v>1900</v>
      </c>
      <c r="C29" s="10" t="n">
        <f aca="false">B29*$B$7*$B$8*$B$9*$B$10*$B$11</f>
        <v>3185.616</v>
      </c>
      <c r="D29" s="10" t="n">
        <f aca="false">D28+C29</f>
        <v>15257.424</v>
      </c>
    </row>
    <row r="30" customFormat="false" ht="15" hidden="false" customHeight="false" outlineLevel="0" collapsed="false">
      <c r="A30" s="15" t="n">
        <v>8</v>
      </c>
      <c r="B30" s="16" t="n">
        <f aca="false">$B$5+$B$6*A30</f>
        <v>2100</v>
      </c>
      <c r="C30" s="17" t="n">
        <f aca="false">B30*$B$7*$B$8*$B$9*$B$10*$B$11</f>
        <v>3520.944</v>
      </c>
      <c r="D30" s="17" t="n">
        <f aca="false">D29+C30</f>
        <v>18778.368</v>
      </c>
    </row>
    <row r="31" customFormat="false" ht="15" hidden="false" customHeight="false" outlineLevel="0" collapsed="false">
      <c r="A31" s="13" t="n">
        <v>9</v>
      </c>
      <c r="B31" s="14" t="n">
        <f aca="false">$B$5+$B$6*A31</f>
        <v>2300</v>
      </c>
      <c r="C31" s="10" t="n">
        <f aca="false">B31*$B$7*$B$8*$B$9*$B$10*$B$11</f>
        <v>3856.272</v>
      </c>
      <c r="D31" s="10" t="n">
        <f aca="false">D30+C31</f>
        <v>22634.64</v>
      </c>
    </row>
    <row r="32" customFormat="false" ht="15" hidden="false" customHeight="false" outlineLevel="0" collapsed="false">
      <c r="A32" s="15" t="n">
        <v>10</v>
      </c>
      <c r="B32" s="16" t="n">
        <f aca="false">$B$5+$B$6*A32</f>
        <v>2500</v>
      </c>
      <c r="C32" s="17" t="n">
        <f aca="false">B32*$B$7*$B$8*$B$9*$B$10*$B$11</f>
        <v>4191.6</v>
      </c>
      <c r="D32" s="17" t="n">
        <f aca="false">D31+C32</f>
        <v>26826.24</v>
      </c>
    </row>
    <row r="33" customFormat="false" ht="15" hidden="false" customHeight="false" outlineLevel="0" collapsed="false">
      <c r="A33" s="13" t="n">
        <v>11</v>
      </c>
      <c r="B33" s="14" t="n">
        <f aca="false">$B$5+$B$6*A33</f>
        <v>2700</v>
      </c>
      <c r="C33" s="10" t="n">
        <f aca="false">B33*$B$7*$B$8*$B$9*$B$10*$B$11</f>
        <v>4526.928</v>
      </c>
      <c r="D33" s="10" t="n">
        <f aca="false">D32+C33</f>
        <v>31353.168</v>
      </c>
    </row>
    <row r="34" customFormat="false" ht="15" hidden="false" customHeight="false" outlineLevel="0" collapsed="false">
      <c r="A34" s="15" t="n">
        <v>12</v>
      </c>
      <c r="B34" s="16" t="n">
        <f aca="false">$B$5+$B$6*A34</f>
        <v>2900</v>
      </c>
      <c r="C34" s="17" t="n">
        <f aca="false">B34*$B$7*$B$8*$B$9*$B$10*$B$11</f>
        <v>4862.256</v>
      </c>
      <c r="D34" s="17" t="n">
        <f aca="false">D33+C34</f>
        <v>36215.424</v>
      </c>
    </row>
    <row r="35" customFormat="false" ht="15" hidden="false" customHeight="false" outlineLevel="0" collapsed="false">
      <c r="A35" s="18" t="s">
        <v>21</v>
      </c>
      <c r="B35" s="19" t="n">
        <f aca="false">B34</f>
        <v>2900</v>
      </c>
      <c r="C35" s="20" t="n">
        <f aca="false">SUM(C23:C34)</f>
        <v>36215.424</v>
      </c>
      <c r="D35" s="20" t="n">
        <f aca="false">D34</f>
        <v>36215.424</v>
      </c>
    </row>
    <row r="37" customFormat="false" ht="15" hidden="false" customHeight="false" outlineLevel="0" collapsed="false">
      <c r="A37" s="21" t="s">
        <v>22</v>
      </c>
      <c r="B37" s="21"/>
      <c r="C37" s="21"/>
      <c r="D37" s="21"/>
    </row>
  </sheetData>
  <mergeCells count="3">
    <mergeCell ref="A1:D1"/>
    <mergeCell ref="A2:D2"/>
    <mergeCell ref="A37:D3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2026-05-31T17:32:14Z</dcterms:created>
  <dc:creator>openpyxl</dc:creator>
  <dc:description/>
  <dc:language>en-US</dc:language>
  <cp:lastModifiedBy/>
  <dcterms:modified xsi:type="dcterms:W3CDTF">2026-05-31T17:32:14Z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